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Сухофрукты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<sst xmlns="http://schemas.openxmlformats.org/spreadsheetml/2006/main" count="30" uniqueCount="27">
  <si>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</si>
  <si>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</si>
  <si>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</si>
  <si>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Количество</t>
  </si>
  <si>
    <t>Начальная (максимальная) цена по позиции, руб.</t>
  </si>
  <si>
    <t>2. ООО  "ТЕКОРА", 350033, Краснодарский край, Краснодар г, Ставропольская ул, дом № 96А, тел.: (861) 210-12-55</t>
  </si>
  <si>
    <t>1. ООО "Радиус Юг", 350051, Краснодарский край, Краснодар г, Рашпилевская ул, дом № 244, тел.: +7 (861) 210-01-91, +7 (918) 022-09-35</t>
  </si>
  <si>
    <t>3. ООО  "Флексопечать", 350007, Краснодарский край, Краснодар г, Зиповская ул, дом № 5, тел.: 8-918-318-10-00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</si>
  <si>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</si>
  <si>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</si>
  <si>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</si>
  <si>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кг</t>
  </si>
  <si>
    <t>Данные  мониторинга РЭК – департамента цен и тарифов КК (www.rek23.ru. от 01.06.2012г.)</t>
  </si>
  <si>
    <t>Коммерческое предложение  
 № 31 от 16.05.2012</t>
  </si>
  <si>
    <t>Коммерческое предложение  
№ 48 от 18.05.2012</t>
  </si>
  <si>
    <t>Коммерческое предложение  
№ 51 от 22.05.2012</t>
  </si>
  <si>
    <t>Приложение № 3</t>
  </si>
  <si>
    <t>к Извещению о проведении</t>
  </si>
  <si>
    <t>запроса ценовых котировок</t>
  </si>
  <si>
    <t>Начальник отдела мониторинга ГАУ КК "ЦОП УСЗН"</t>
  </si>
  <si>
    <t>С.А. Гусева</t>
  </si>
  <si>
    <t>Смесь сушеных плодов фруктов</t>
  </si>
  <si>
    <t>Виноград сушеный</t>
  </si>
  <si>
    <t>Слива сушеная</t>
  </si>
  <si>
    <t>Абрикос сушеный</t>
  </si>
  <si>
    <t>Единица измерения</t>
  </si>
  <si>
    <t>Обоснование начальной (максимальной) цены договора 
на поставку продуктов питания (Фрукты сушеные)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</si>
</sst>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8" fillId="0" borderId="12" xfId="0" applyFont="1" applyFill="1" applyBorder="1" applyAlignment="1" applyProtection="1">
      <alignment wrapText="1"/>
      <protection/>
    </xf>
    <xf numFmtId="3" fontId="7" fillId="0" borderId="10" xfId="53" applyNumberFormat="1" applyFont="1" applyBorder="1" applyAlignment="1">
      <alignment horizontal="center" vertical="center"/>
      <protection/>
    </xf>
    <xf numFmtId="2" fontId="7" fillId="0" borderId="10" xfId="53" applyNumberFormat="1" applyFont="1" applyBorder="1" applyAlignment="1">
      <alignment horizontal="right" vertical="center"/>
      <protection/>
    </xf>
    <xf numFmtId="0" fontId="43" fillId="0" borderId="0" xfId="0" applyFont="1" applyAlignment="1">
      <alignment/>
    </xf>
    <xf numFmtId="0" fontId="25" fillId="0" borderId="0" xfId="0" applyFont="1" applyFill="1" applyAlignment="1" applyProtection="1">
      <alignment/>
      <protection/>
    </xf>
    <xf numFmtId="0" fontId="3" fillId="0" borderId="0" xfId="52" applyFont="1" applyBorder="1" applyAlignment="1">
      <alignment/>
      <protection/>
    </xf>
    <xf numFmtId="0" fontId="0" fillId="0" borderId="0" xfId="0" applyFont="1" applyBorder="1" applyAlignment="1">
      <alignment/>
    </xf>
    <xf numFmtId="4" fontId="3" fillId="0" borderId="0" xfId="52" applyNumberFormat="1" applyFont="1" applyBorder="1" applyAlignment="1">
      <alignment vertical="top" wrapText="1"/>
      <protection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7" fillId="0" borderId="13" xfId="52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center" vertical="center" wrapText="1"/>
      <protection/>
    </xf>
    <xf numFmtId="0" fontId="7" fillId="0" borderId="15" xfId="52" applyFont="1" applyBorder="1" applyAlignment="1">
      <alignment horizontal="center" vertical="center" wrapText="1"/>
      <protection/>
    </xf>
    <xf numFmtId="0" fontId="44" fillId="33" borderId="0" xfId="0" applyFont="1" applyFill="1" applyAlignment="1">
      <alignment horizontal="left" vertical="center" wrapText="1"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1"/>
  <sheetViews>
    <sheetView tabSelected="1" view="pageBreakPreview" zoomScale="85" zoomScaleNormal="85" zoomScaleSheetLayoutView="85" zoomScalePageLayoutView="0" workbookViewId="0" topLeftCell="A1">
      <selection activeCell="E8" sqref="E8:H8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8.8515625" style="0" customWidth="1"/>
    <col min="4" max="4" width="9.00390625" style="0" customWidth="1"/>
    <col min="5" max="5" width="12.421875" style="0" customWidth="1"/>
    <col min="6" max="7" width="9.140625" style="0" customWidth="1"/>
    <col min="8" max="8" width="9.8515625" style="0" customWidth="1"/>
    <col min="9" max="9" width="10.8515625" style="0" customWidth="1"/>
    <col min="10" max="10" width="12.421875" style="0" customWidth="1"/>
  </cols>
  <sheetData>
    <row r="1" spans="8:10" ht="15">
      <c r="H1" s="13" t="s">
        <v>16</v>
      </c>
      <c r="I1" s="13"/>
      <c r="J1" s="13"/>
    </row>
    <row r="2" spans="8:10" ht="15">
      <c r="H2" s="13" t="s">
        <v>17</v>
      </c>
      <c r="I2" s="13"/>
      <c r="J2" s="13"/>
    </row>
    <row r="3" spans="8:10" ht="15">
      <c r="H3" s="13" t="s">
        <v>18</v>
      </c>
      <c r="I3" s="13"/>
      <c r="J3" s="13"/>
    </row>
    <row r="5" spans="1:10" ht="36" customHeight="1">
      <c r="A5" s="1"/>
      <c r="B5" s="18" t="s">
        <v>26</v>
      </c>
      <c r="C5" s="19"/>
      <c r="D5" s="19"/>
      <c r="E5" s="19"/>
      <c r="F5" s="19"/>
      <c r="G5" s="19"/>
      <c r="H5" s="19"/>
      <c r="I5" s="19"/>
      <c r="J5" s="19"/>
    </row>
    <row r="6" spans="1:10" ht="15.75">
      <c r="A6" s="1"/>
      <c r="B6" s="20" t="s">
        <v>0</v>
      </c>
      <c r="C6" s="20"/>
      <c r="D6" s="20"/>
      <c r="E6" s="20"/>
      <c r="F6" s="20"/>
      <c r="G6" s="20"/>
      <c r="H6" s="20"/>
      <c r="I6" s="20"/>
      <c r="J6" s="20"/>
    </row>
    <row r="7" spans="1:10" ht="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31.5" customHeight="1">
      <c r="A8" s="21" t="s">
        <v>1</v>
      </c>
      <c r="B8" s="22" t="s">
        <v>2</v>
      </c>
      <c r="C8" s="23" t="s">
        <v>25</v>
      </c>
      <c r="D8" s="23" t="s">
        <v>3</v>
      </c>
      <c r="E8" s="24" t="s">
        <v>10</v>
      </c>
      <c r="F8" s="25"/>
      <c r="G8" s="25"/>
      <c r="H8" s="26"/>
      <c r="I8" s="23" t="s">
        <v>8</v>
      </c>
      <c r="J8" s="23" t="s">
        <v>4</v>
      </c>
    </row>
    <row r="9" spans="1:10" ht="173.25" customHeight="1">
      <c r="A9" s="21"/>
      <c r="B9" s="22"/>
      <c r="C9" s="23"/>
      <c r="D9" s="23"/>
      <c r="E9" s="8" t="s">
        <v>12</v>
      </c>
      <c r="F9" s="8" t="s">
        <v>13</v>
      </c>
      <c r="G9" s="8" t="s">
        <v>14</v>
      </c>
      <c r="H9" s="8" t="s">
        <v>15</v>
      </c>
      <c r="I9" s="23"/>
      <c r="J9" s="23"/>
    </row>
    <row r="10" spans="1:10" ht="30">
      <c r="A10" s="9">
        <v>1</v>
      </c>
      <c r="B10" s="2" t="s">
        <v>21</v>
      </c>
      <c r="C10" s="3" t="s">
        <v>11</v>
      </c>
      <c r="D10" s="11">
        <v>6346</v>
      </c>
      <c r="E10" s="12">
        <v>50.6</v>
      </c>
      <c r="F10" s="12">
        <v>50</v>
      </c>
      <c r="G10" s="12">
        <v>55</v>
      </c>
      <c r="H10" s="12">
        <v>53</v>
      </c>
      <c r="I10" s="12">
        <f>AVERAGE(E10:H10)</f>
        <v>52.15</v>
      </c>
      <c r="J10" s="12">
        <f>ROUND(I10*D10,2)</f>
        <v>330943.9</v>
      </c>
    </row>
    <row r="11" spans="1:10" ht="17.25" customHeight="1">
      <c r="A11" s="10">
        <v>2</v>
      </c>
      <c r="B11" s="2" t="s">
        <v>22</v>
      </c>
      <c r="C11" s="3" t="s">
        <v>11</v>
      </c>
      <c r="D11" s="11">
        <v>1880</v>
      </c>
      <c r="E11" s="12">
        <v>98.4</v>
      </c>
      <c r="F11" s="12">
        <v>110</v>
      </c>
      <c r="G11" s="12">
        <v>120</v>
      </c>
      <c r="H11" s="12">
        <v>115</v>
      </c>
      <c r="I11" s="12">
        <f>AVERAGE(E11:H11)</f>
        <v>110.85</v>
      </c>
      <c r="J11" s="12">
        <f>ROUND(I11*D11,2)</f>
        <v>208398</v>
      </c>
    </row>
    <row r="12" spans="1:10" ht="15">
      <c r="A12" s="9">
        <v>3</v>
      </c>
      <c r="B12" s="2" t="s">
        <v>23</v>
      </c>
      <c r="C12" s="3" t="s">
        <v>11</v>
      </c>
      <c r="D12" s="11">
        <v>1186</v>
      </c>
      <c r="E12" s="12">
        <v>125.8</v>
      </c>
      <c r="F12" s="12">
        <v>125</v>
      </c>
      <c r="G12" s="12">
        <v>130</v>
      </c>
      <c r="H12" s="12">
        <v>123</v>
      </c>
      <c r="I12" s="12">
        <f>AVERAGE(E12:H12)</f>
        <v>125.95</v>
      </c>
      <c r="J12" s="12">
        <f>ROUND(I12*D12,2)</f>
        <v>149376.7</v>
      </c>
    </row>
    <row r="13" spans="1:10" ht="15">
      <c r="A13" s="10">
        <v>4</v>
      </c>
      <c r="B13" s="2" t="s">
        <v>24</v>
      </c>
      <c r="C13" s="3" t="s">
        <v>11</v>
      </c>
      <c r="D13" s="11">
        <v>1575</v>
      </c>
      <c r="E13" s="12">
        <v>119.3</v>
      </c>
      <c r="F13" s="12">
        <v>120</v>
      </c>
      <c r="G13" s="12">
        <v>125</v>
      </c>
      <c r="H13" s="12">
        <v>124</v>
      </c>
      <c r="I13" s="12">
        <f>AVERAGE(E13:H13)</f>
        <v>122.075</v>
      </c>
      <c r="J13" s="12">
        <f>ROUND(I13*D13,2)</f>
        <v>192268.13</v>
      </c>
    </row>
    <row r="14" spans="1:10" ht="15">
      <c r="A14" s="4" t="s">
        <v>9</v>
      </c>
      <c r="B14" s="7"/>
      <c r="C14" s="7"/>
      <c r="D14" s="7"/>
      <c r="E14" s="7"/>
      <c r="F14" s="7"/>
      <c r="G14" s="7"/>
      <c r="H14" s="7"/>
      <c r="I14" s="7"/>
      <c r="J14" s="5">
        <f>SUM(J10:J13)</f>
        <v>880986.7300000001</v>
      </c>
    </row>
    <row r="15" spans="1:10" ht="15">
      <c r="A15" s="15"/>
      <c r="B15" s="16"/>
      <c r="C15" s="16"/>
      <c r="D15" s="16"/>
      <c r="E15" s="16"/>
      <c r="F15" s="16"/>
      <c r="G15" s="16"/>
      <c r="H15" s="16"/>
      <c r="I15" s="16"/>
      <c r="J15" s="17"/>
    </row>
    <row r="16" spans="1:10" ht="15">
      <c r="A16" s="15"/>
      <c r="B16" s="16"/>
      <c r="C16" s="16"/>
      <c r="D16" s="16"/>
      <c r="E16" s="16"/>
      <c r="F16" s="16"/>
      <c r="G16" s="16"/>
      <c r="H16" s="16"/>
      <c r="I16" s="16"/>
      <c r="J16" s="17"/>
    </row>
    <row r="18" spans="1:10" s="14" customFormat="1" ht="15.75">
      <c r="A18" s="29" t="s">
        <v>19</v>
      </c>
      <c r="B18" s="29"/>
      <c r="C18" s="29"/>
      <c r="D18" s="29"/>
      <c r="E18" s="29"/>
      <c r="F18" s="28" t="s">
        <v>20</v>
      </c>
      <c r="G18" s="28"/>
      <c r="H18" s="28"/>
      <c r="I18" s="28"/>
      <c r="J18" s="28"/>
    </row>
    <row r="19" spans="1:10" ht="28.5" customHeight="1" hidden="1">
      <c r="A19" s="27" t="s">
        <v>6</v>
      </c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28.5" customHeight="1" hidden="1">
      <c r="A20" s="27" t="s">
        <v>5</v>
      </c>
      <c r="B20" s="27"/>
      <c r="C20" s="27"/>
      <c r="D20" s="27"/>
      <c r="E20" s="27"/>
      <c r="F20" s="27"/>
      <c r="G20" s="27"/>
      <c r="H20" s="27"/>
      <c r="I20" s="27"/>
      <c r="J20" s="27"/>
    </row>
    <row r="21" spans="1:10" s="6" customFormat="1" ht="35.25" customHeight="1" hidden="1">
      <c r="A21" s="27" t="s">
        <v>7</v>
      </c>
      <c r="B21" s="27"/>
      <c r="C21" s="27"/>
      <c r="D21" s="27"/>
      <c r="E21" s="27"/>
      <c r="F21" s="27"/>
      <c r="G21" s="27"/>
      <c r="H21" s="27"/>
      <c r="I21" s="27"/>
      <c r="J21" s="27"/>
    </row>
  </sheetData>
  <sheetProtection/>
  <mergeCells count="14">
    <mergeCell ref="A19:J19"/>
    <mergeCell ref="A20:J20"/>
    <mergeCell ref="F18:J18"/>
    <mergeCell ref="A21:J21"/>
    <mergeCell ref="A18:E18"/>
    <mergeCell ref="B5:J5"/>
    <mergeCell ref="B6:J6"/>
    <mergeCell ref="A8:A9"/>
    <mergeCell ref="B8:B9"/>
    <mergeCell ref="C8:C9"/>
    <mergeCell ref="D8:D9"/>
    <mergeCell ref="I8:I9"/>
    <mergeCell ref="J8:J9"/>
    <mergeCell ref="E8:H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User11</cp:lastModifiedBy>
  <cp:lastPrinted>2012-06-09T05:36:39Z</cp:lastPrinted>
  <dcterms:created xsi:type="dcterms:W3CDTF">2012-05-14T14:53:32Z</dcterms:created>
  <dcterms:modified xsi:type="dcterms:W3CDTF">2012-06-13T14:08:53Z</dcterms:modified>
  <cp:category/>
  <cp:version/>
  <cp:contentType/>
  <cp:contentStatus/>
</cp:coreProperties>
</file>